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4" i="1" l="1"/>
  <c r="H57" i="1" l="1"/>
  <c r="H18" i="1" l="1"/>
  <c r="H31" i="1" l="1"/>
  <c r="H36" i="1"/>
  <c r="H32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<sst xmlns="http://schemas.openxmlformats.org/spreadsheetml/2006/main" count="58" uniqueCount="33">
  <si>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</si>
  <si>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</si>
  <si>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</si>
  <si>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</si>
  <si>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</si>
  <si>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</si>
  <si>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</si>
  <si>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</si>
  <si>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</si>
  <si>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</si>
  <si>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</si>
  <si>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</si>
  <si>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</si>
  <si>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</si>
  <si>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</si>
  <si>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</si>
  <si>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</si>
  <si>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</si>
  <si>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</si>
  <si>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</si>
  <si>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</si>
  <si>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</si>
  <si>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</si>
  <si>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</si>
  <si>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</si>
  <si>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</si>
  <si>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</si>
  <si>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</si>
  <si>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</si>
  <si>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</si>
  <si>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20.06.2024.godine Dom zdravlja Požarevac nije izvršio plaćanje prema dobavljačima: </t>
  </si>
  <si>
    <t>Primljena i neutrošena participacija od 20.06.2024</t>
  </si>
  <si>
    <t>Dana: 20.06.2024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</si>
</sst>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8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32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45463</v>
      </c>
      <c r="H12" s="12">
        <v>2701202.65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45463</v>
      </c>
      <c r="H13" s="1">
        <f>H14+H29-H37-H50</f>
        <v>2543352.1900000009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45463</v>
      </c>
      <c r="H14" s="2">
        <f>SUM(H15:H28)</f>
        <v>2457437.3000000007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</f>
        <v>577343.37000000034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4034222.2-3626695.47+1393314.7+875211.9+1298054.1-72018.48-62197-172409.03-19740-90415.38-688423.88-31800+6028.8-0.06-1083487.78</f>
        <v>1759644.6200000003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</f>
        <v>120449.31000000019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45463</v>
      </c>
      <c r="H29" s="2">
        <f>H30+H31+H32+H33+H35+H36+H34</f>
        <v>86096.329999999973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</f>
        <v>74472.629999999976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f>121355+44100+610715.6-751170.6-15942.78-5504.52</f>
        <v>3552.6999999999989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1759+10141+12935+5588-19511.33-10847.64+4553+3518-64.03</f>
        <v>8070.9999999999991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45463</v>
      </c>
      <c r="H37" s="3">
        <f>SUM(H38:H49)</f>
        <v>181.44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66.69+108.75+6</f>
        <v>181.44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45463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45463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</f>
        <v>157850.46000000043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2701202.6500000013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30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2024-06-21T05:29:10Z</dcterms:modified>
  <cp:category/>
  <cp:contentStatus/>
</cp:coreProperties>
</file>